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295D5F6-E312-462B-AFBC-1302AEF4EF2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12รายงานผลการใช้จ่า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F39" i="2"/>
  <c r="F32" i="2"/>
  <c r="F29" i="2"/>
  <c r="F26" i="2"/>
  <c r="F17" i="2"/>
  <c r="F11" i="2"/>
  <c r="F10" i="2"/>
  <c r="F8" i="2"/>
  <c r="F6" i="2"/>
  <c r="F42" i="2"/>
  <c r="F43" i="2"/>
  <c r="F44" i="2"/>
  <c r="F46" i="2"/>
  <c r="E47" i="2"/>
  <c r="D47" i="2"/>
  <c r="F47" i="2" s="1"/>
</calcChain>
</file>

<file path=xl/sharedStrings.xml><?xml version="1.0" encoding="utf-8"?>
<sst xmlns="http://schemas.openxmlformats.org/spreadsheetml/2006/main" count="112" uniqueCount="89">
  <si>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</si>
  <si>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</si>
  <si>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</si>
  <si>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</si>
  <si>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</si>
  <si>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</si>
  <si>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</si>
  <si>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</si>
  <si>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ค่าตอบแทนอาสาสมัครตำรวจบ้าน</t>
  </si>
  <si>
    <t>โครงการตำรวจประสานโรงเรียน</t>
  </si>
  <si>
    <t>(1 ตำรวจ 1 โรงเรียน)</t>
  </si>
  <si>
    <t>กิจกรรม การสร้างภูมิคุ้มกันในกลุ่ม</t>
  </si>
  <si>
    <t>เป้าหมายระดับโรงเรียนประถมศึกษา</t>
  </si>
  <si>
    <t>และมัธยมศึกษาหรือเทียบเท่า</t>
  </si>
  <si>
    <t>โครงการปิดล้อมตรวจค้นเป้าหมาย</t>
  </si>
  <si>
    <t>ยาเสพติดเพื่อป้องกันการแพร่ระบาด</t>
  </si>
  <si>
    <t>ของยาเสพติด</t>
  </si>
  <si>
    <t>โครงการบริหารจัดการสกัดกั้นยาเสพติด</t>
  </si>
  <si>
    <t>(Heart  Land)</t>
  </si>
  <si>
    <t>โครงการสลายโครงสร้างเครือข่ายผู้มี</t>
  </si>
  <si>
    <t>อิทธิพลฯ ที่เกี่ยวข้องกับยาเสพติด</t>
  </si>
  <si>
    <t>โครงการการรักษาความปลอดภัย</t>
  </si>
  <si>
    <t>และให้บริการแก่นักท่องเที่ยว</t>
  </si>
  <si>
    <t>การบังคับใช้กฎหมายอำนวยความ</t>
  </si>
  <si>
    <t xml:space="preserve">ยุติธรรม และบริการประชาชน </t>
  </si>
  <si>
    <t>กิจกรรม การบังคับใช้กฎหมายอำนวย</t>
  </si>
  <si>
    <t>ความยุติธรรม และบริการประชาชน</t>
  </si>
  <si>
    <t xml:space="preserve"> ค่าตอบแทนนอกเวลาราชการ(OT)</t>
  </si>
  <si>
    <t xml:space="preserve"> ค่าซ่อมยานพาหนะ</t>
  </si>
  <si>
    <t xml:space="preserve"> ค่าทำความสะอาดที่ทำการ</t>
  </si>
  <si>
    <t xml:space="preserve"> ค่าวัสดุสำนักงาน</t>
  </si>
  <si>
    <t xml:space="preserve"> ค่าวัสดุน้ำมันเชื้อเพลิง รถยนต์ จักรยานยนต์</t>
  </si>
  <si>
    <t xml:space="preserve"> ค่าวัสดุจราจร</t>
  </si>
  <si>
    <t xml:space="preserve"> ค่าสาธารณูปโภค</t>
  </si>
  <si>
    <t>ป้องกันการเกิดอุบัติเหตุทางถนน</t>
  </si>
  <si>
    <t>ความพึงพอใจของชุมชนและการ</t>
  </si>
  <si>
    <t>มีส่วนร่วมในการป้องกันอาชญากรรม</t>
  </si>
  <si>
    <t>ลดปัญหายาเสพติดในสถานศึกษา</t>
  </si>
  <si>
    <t>แก้ไขปัญหายาเสพติดระดับชุมชน</t>
  </si>
  <si>
    <t>สามารถลดการแพร่ระบาดในชุมชน</t>
  </si>
  <si>
    <t>เป้าหมาย</t>
  </si>
  <si>
    <t>ยึด อายัดทรัพย์สินของเครือข่าย</t>
  </si>
  <si>
    <t>ยาเสพติด ตาม พ.ร.บ.มาตรการป้องกัน</t>
  </si>
  <si>
    <t>และปราบปรามการฟอกเงิน</t>
  </si>
  <si>
    <t>ความเชื่อมั่นของนักท่องเที่ยวที่มี</t>
  </si>
  <si>
    <t>ความปลอดภัยในชีวิตและทรัพย์สิน</t>
  </si>
  <si>
    <t>-</t>
  </si>
  <si>
    <t>พ.ต.อ.</t>
  </si>
  <si>
    <t>ไม่มีปัญหา/อุปสรรค</t>
  </si>
  <si>
    <t>ในการดำเนินโครงการ</t>
  </si>
  <si>
    <t>ประมาณการงบประมาณ</t>
  </si>
  <si>
    <t>ผลการเบิกจ่ายจริง</t>
  </si>
  <si>
    <t>ผลการดำเนินการ</t>
  </si>
  <si>
    <t>โครงการสร้างภูมิคุ้มกันและป้องกันยาเสพติด</t>
  </si>
  <si>
    <t>โครงการรณรงค์ป้องกัน และแก้ไขปัญหา</t>
  </si>
  <si>
    <t>อุบัติเหตุทางถนนช่วงเทศกาลสำคัญ</t>
  </si>
  <si>
    <t>กิจกรรมการมีส่วนร่วมของประชาชนในการ</t>
  </si>
  <si>
    <t>ป้องกันอาชญากรรม (งานชุมชนสัมพันธ์)</t>
  </si>
  <si>
    <t>การปฏิรูประบบงานสอบสวน</t>
  </si>
  <si>
    <t>เสริมสร้างจรรยาบรรณในการบริการให้พนักงาน</t>
  </si>
  <si>
    <t>สอบสวน ผู้ช่วยพนักงานสอบสวนให้บริการ</t>
  </si>
  <si>
    <t>ประชาชนอย่างมืออาชีพ</t>
  </si>
  <si>
    <t>ในช่วงเทศกาลในช่วงเทศกาลปีใหม่</t>
  </si>
  <si>
    <t>เป็นไปตามเป้าหมาย</t>
  </si>
  <si>
    <t>สามารถสกัดกั้นและปราบปราม ทำลายเครือ</t>
  </si>
  <si>
    <t>ข่ายการค้ายาเสพติดรายสำคัญ</t>
  </si>
  <si>
    <t>เพิ่มประสิทธิภาพการบริการประชาชนสามารถ</t>
  </si>
  <si>
    <t>บริการประชาชนได้อย่างรวดเร็วและเป็นธรรม</t>
  </si>
  <si>
    <t>เบิกจ่ายให้ครบถ้วน</t>
  </si>
  <si>
    <t>ซ่อมยานพาหนะให้ใช้งานได้ตามปกติ</t>
  </si>
  <si>
    <t>จ้างแม่บ้านทำความสะอาด</t>
  </si>
  <si>
    <t>จัดซื้อวัสดุสำนักงานให้เพียงพอในการปฏิบัติงาน</t>
  </si>
  <si>
    <t>เบิกจ่ายน้ำมันปฏิบัติงานตามภารกิจ</t>
  </si>
  <si>
    <t>จัดซื้อวัสดุจราจรให้เพียงพอในการปฏิบัติงาน</t>
  </si>
  <si>
    <t>ใช้มาตรการในการประหยัดพลังงาน</t>
  </si>
  <si>
    <t xml:space="preserve"> ข้อมูล ณ วันที่ 1  เมษายน 2567</t>
  </si>
  <si>
    <t>ผลการเบิกจ่ายไม่ครบ 100%</t>
  </si>
  <si>
    <t>เนื่องจากโครงการยังดำเนินการ</t>
  </si>
  <si>
    <t>ตามขั้นตอนไม่ครบถ้วน</t>
  </si>
  <si>
    <t>กันไว้เพื่อปรับเป็นค่าสาธารณูปโภค</t>
  </si>
  <si>
    <t xml:space="preserve">ไม่มีปัญหาค้างจ่าย </t>
  </si>
  <si>
    <t>ข้อมูล ณ วันที่ 1  เมษายน 2567</t>
  </si>
  <si>
    <t>ประจำปีงบประมาณ พ.ศ. 2567 ไตรมาสที่ 1-2  ( เดือน ตุลาคม 2566 - มีนาคม 2567 )</t>
  </si>
  <si>
    <t>รายงานผลการใช้จ่ายงบประมาณ สถานีตำรวจภูธรบางระกำ</t>
  </si>
  <si>
    <t>สรุปผลการใช้จ่ายงบประมาณ สถานีตำรวจภูธรบางระกำ</t>
  </si>
  <si>
    <t>(สมเกษม จารักษ์)</t>
  </si>
  <si>
    <t>ผกก.สภ.สภ.บางระกำ</t>
  </si>
  <si>
    <t>จ้างเหมา,เบี้ยเลี้ยง</t>
  </si>
  <si>
    <t>ที่เหลือกันไว้เพื่อปรับเป็นค่าสาธารณูปโภค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</si>
</sst>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IT๙"/>
      <family val="2"/>
    </font>
    <font>
      <sz val="14"/>
      <color theme="1"/>
      <name val="TH SarabunIT๙"/>
      <family val="2"/>
    </font>
    <font>
      <sz val="14"/>
      <color theme="1" tint="4.9989318521683403E-2"/>
      <name val="TH SarabunIT๙"/>
      <family val="2"/>
    </font>
    <font>
      <b/>
      <sz val="14"/>
      <name val="TH SarabunIT๙"/>
      <family val="2"/>
    </font>
    <font>
      <b/>
      <sz val="16"/>
      <color theme="1" tint="4.9989318521683403E-2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 tint="4.9989318521683403E-2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2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165" fontId="3" fillId="0" borderId="0" xfId="1" applyNumberFormat="1" applyFont="1" applyBorder="1"/>
    <xf numFmtId="165" fontId="3" fillId="0" borderId="0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165" fontId="3" fillId="0" borderId="12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/>
    <xf numFmtId="165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5" fontId="3" fillId="0" borderId="3" xfId="0" applyNumberFormat="1" applyFont="1" applyBorder="1"/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/>
    <xf numFmtId="0" fontId="2" fillId="0" borderId="4" xfId="0" applyFont="1" applyBorder="1"/>
    <xf numFmtId="0" fontId="2" fillId="0" borderId="9" xfId="0" applyFont="1" applyBorder="1"/>
    <xf numFmtId="165" fontId="3" fillId="0" borderId="8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/>
    <xf numFmtId="165" fontId="3" fillId="0" borderId="9" xfId="1" applyNumberFormat="1" applyFont="1" applyBorder="1"/>
    <xf numFmtId="0" fontId="3" fillId="0" borderId="9" xfId="0" applyFont="1" applyBorder="1"/>
    <xf numFmtId="0" fontId="3" fillId="0" borderId="8" xfId="0" applyFont="1" applyBorder="1"/>
    <xf numFmtId="165" fontId="3" fillId="0" borderId="12" xfId="1" applyNumberFormat="1" applyFont="1" applyBorder="1"/>
    <xf numFmtId="165" fontId="3" fillId="0" borderId="3" xfId="1" applyNumberFormat="1" applyFont="1" applyBorder="1"/>
    <xf numFmtId="0" fontId="2" fillId="0" borderId="9" xfId="0" applyFont="1" applyBorder="1" applyAlignment="1">
      <alignment shrinkToFit="1"/>
    </xf>
    <xf numFmtId="165" fontId="3" fillId="0" borderId="8" xfId="1" applyNumberFormat="1" applyFont="1" applyBorder="1"/>
    <xf numFmtId="165" fontId="3" fillId="0" borderId="4" xfId="1" applyNumberFormat="1" applyFont="1" applyBorder="1"/>
    <xf numFmtId="2" fontId="3" fillId="0" borderId="9" xfId="0" applyNumberFormat="1" applyFont="1" applyBorder="1"/>
    <xf numFmtId="165" fontId="3" fillId="0" borderId="4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0" fontId="3" fillId="0" borderId="11" xfId="0" applyFont="1" applyBorder="1" applyAlignment="1">
      <alignment horizontal="center" shrinkToFit="1"/>
    </xf>
    <xf numFmtId="0" fontId="2" fillId="0" borderId="0" xfId="0" applyFont="1"/>
    <xf numFmtId="0" fontId="3" fillId="0" borderId="0" xfId="0" applyFont="1" applyAlignment="1">
      <alignment shrinkToFit="1"/>
    </xf>
    <xf numFmtId="0" fontId="5" fillId="0" borderId="3" xfId="0" applyFont="1" applyBorder="1" applyAlignment="1">
      <alignment horizontal="center"/>
    </xf>
    <xf numFmtId="165" fontId="8" fillId="0" borderId="4" xfId="1" applyNumberFormat="1" applyFont="1" applyBorder="1"/>
    <xf numFmtId="165" fontId="8" fillId="0" borderId="3" xfId="1" applyNumberFormat="1" applyFont="1" applyBorder="1"/>
    <xf numFmtId="165" fontId="3" fillId="0" borderId="0" xfId="0" applyNumberFormat="1" applyFont="1"/>
    <xf numFmtId="164" fontId="3" fillId="0" borderId="3" xfId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/>
    <xf numFmtId="0" fontId="7" fillId="2" borderId="8" xfId="0" applyFont="1" applyFill="1" applyBorder="1"/>
    <xf numFmtId="0" fontId="7" fillId="2" borderId="5" xfId="0" applyFont="1" applyFill="1" applyBorder="1"/>
    <xf numFmtId="0" fontId="7" fillId="2" borderId="6" xfId="0" applyFont="1" applyFill="1" applyBorder="1" applyAlignment="1">
      <alignment horizontal="center"/>
    </xf>
    <xf numFmtId="164" fontId="11" fillId="2" borderId="10" xfId="1" applyFont="1" applyFill="1" applyBorder="1" applyAlignment="1">
      <alignment horizontal="left" vertical="center"/>
    </xf>
    <xf numFmtId="164" fontId="11" fillId="2" borderId="11" xfId="1" applyFont="1" applyFill="1" applyBorder="1" applyAlignment="1">
      <alignment horizontal="left" vertical="center"/>
    </xf>
    <xf numFmtId="164" fontId="11" fillId="2" borderId="9" xfId="1" applyFont="1" applyFill="1" applyBorder="1" applyAlignment="1">
      <alignment horizontal="right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/>
    <xf numFmtId="0" fontId="7" fillId="2" borderId="7" xfId="0" applyFont="1" applyFill="1" applyBorder="1"/>
    <xf numFmtId="0" fontId="7" fillId="2" borderId="2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AFFE7"/>
      <color rgb="FFFDFFF3"/>
      <color rgb="FFE5E5FF"/>
      <color rgb="FFCCCC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61</xdr:row>
      <xdr:rowOff>314325</xdr:rowOff>
    </xdr:from>
    <xdr:to>
      <xdr:col>5</xdr:col>
      <xdr:colOff>782320</xdr:colOff>
      <xdr:row>63</xdr:row>
      <xdr:rowOff>247650</xdr:rowOff>
    </xdr:to>
    <xdr:pic>
      <xdr:nvPicPr>
        <xdr:cNvPr id="2" name="Picture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17706975"/>
          <a:ext cx="12395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52D0-1E7E-4323-9267-B5E85B45C8D9}">
  <dimension ref="A1:K74"/>
  <sheetViews>
    <sheetView tabSelected="1" topLeftCell="A13" workbookViewId="0">
      <selection activeCell="J56" sqref="J56"/>
    </sheetView>
  </sheetViews>
  <sheetFormatPr defaultColWidth="9" defaultRowHeight="24.6"/>
  <cols>
    <col min="1" max="1" width="6.6640625" style="44" customWidth="1"/>
    <col min="2" max="2" width="28.88671875" style="43" customWidth="1"/>
    <col min="3" max="3" width="30" style="43" customWidth="1"/>
    <col min="4" max="4" width="13.44140625" style="43" customWidth="1"/>
    <col min="5" max="5" width="12.21875" style="43" customWidth="1"/>
    <col min="6" max="6" width="10.44140625" style="43" customWidth="1"/>
    <col min="7" max="7" width="19.6640625" style="44" customWidth="1"/>
    <col min="8" max="10" width="9" style="43"/>
    <col min="11" max="11" width="12.6640625" style="45" bestFit="1" customWidth="1"/>
    <col min="12" max="16384" width="9" style="43"/>
  </cols>
  <sheetData>
    <row r="1" spans="1:7" ht="24" customHeight="1">
      <c r="A1" s="56" t="s">
        <v>83</v>
      </c>
      <c r="B1" s="56"/>
      <c r="C1" s="56"/>
      <c r="D1" s="56"/>
      <c r="E1" s="56"/>
      <c r="F1" s="56"/>
      <c r="G1" s="56"/>
    </row>
    <row r="2" spans="1:7" ht="24" customHeight="1">
      <c r="A2" s="56" t="s">
        <v>82</v>
      </c>
      <c r="B2" s="56"/>
      <c r="C2" s="56"/>
      <c r="D2" s="56"/>
      <c r="E2" s="56"/>
      <c r="F2" s="56"/>
      <c r="G2" s="56"/>
    </row>
    <row r="3" spans="1:7" ht="24" customHeight="1">
      <c r="A3" s="57" t="s">
        <v>75</v>
      </c>
      <c r="B3" s="57"/>
      <c r="C3" s="57"/>
      <c r="D3" s="57"/>
      <c r="E3" s="57"/>
      <c r="F3" s="57"/>
      <c r="G3" s="57"/>
    </row>
    <row r="4" spans="1:7" ht="24" customHeight="1">
      <c r="A4" s="58" t="s">
        <v>0</v>
      </c>
      <c r="B4" s="58" t="s">
        <v>7</v>
      </c>
      <c r="C4" s="60" t="s">
        <v>2</v>
      </c>
      <c r="D4" s="60" t="s">
        <v>3</v>
      </c>
      <c r="E4" s="60" t="s">
        <v>4</v>
      </c>
      <c r="F4" s="62" t="s">
        <v>5</v>
      </c>
      <c r="G4" s="63" t="s">
        <v>6</v>
      </c>
    </row>
    <row r="5" spans="1:7" ht="24" customHeight="1">
      <c r="A5" s="59"/>
      <c r="B5" s="59"/>
      <c r="C5" s="61"/>
      <c r="D5" s="61"/>
      <c r="E5" s="61"/>
      <c r="F5" s="58"/>
      <c r="G5" s="64"/>
    </row>
    <row r="6" spans="1:7" ht="21.75" customHeight="1">
      <c r="A6" s="8">
        <v>1</v>
      </c>
      <c r="B6" s="24" t="s">
        <v>54</v>
      </c>
      <c r="C6" s="9" t="s">
        <v>34</v>
      </c>
      <c r="D6" s="27">
        <v>17150</v>
      </c>
      <c r="E6" s="10">
        <v>17150</v>
      </c>
      <c r="F6" s="41">
        <f t="shared" ref="F6" si="0">100/D6*E6</f>
        <v>100</v>
      </c>
      <c r="G6" s="11" t="s">
        <v>48</v>
      </c>
    </row>
    <row r="7" spans="1:7" ht="21.75" customHeight="1">
      <c r="A7" s="12"/>
      <c r="B7" s="25" t="s">
        <v>55</v>
      </c>
      <c r="C7" s="13" t="s">
        <v>62</v>
      </c>
      <c r="D7" s="28"/>
      <c r="E7" s="14"/>
      <c r="F7" s="32"/>
      <c r="G7" s="15" t="s">
        <v>49</v>
      </c>
    </row>
    <row r="8" spans="1:7" ht="21.75" customHeight="1">
      <c r="A8" s="8">
        <v>2</v>
      </c>
      <c r="B8" s="24" t="s">
        <v>56</v>
      </c>
      <c r="C8" s="9" t="s">
        <v>35</v>
      </c>
      <c r="D8" s="27">
        <v>36000</v>
      </c>
      <c r="E8" s="10">
        <v>36000</v>
      </c>
      <c r="F8" s="41">
        <f t="shared" ref="F8" si="1">100/D8*E8</f>
        <v>100</v>
      </c>
      <c r="G8" s="11" t="s">
        <v>76</v>
      </c>
    </row>
    <row r="9" spans="1:7" ht="21.75" customHeight="1">
      <c r="A9" s="16"/>
      <c r="B9" s="26" t="s">
        <v>57</v>
      </c>
      <c r="C9" s="1" t="s">
        <v>36</v>
      </c>
      <c r="D9" s="29"/>
      <c r="E9" s="7"/>
      <c r="F9" s="34"/>
      <c r="G9" s="17" t="s">
        <v>77</v>
      </c>
    </row>
    <row r="10" spans="1:7" ht="21.75" customHeight="1">
      <c r="A10" s="16"/>
      <c r="B10" s="26" t="s">
        <v>8</v>
      </c>
      <c r="C10" s="1"/>
      <c r="D10" s="29">
        <v>10000</v>
      </c>
      <c r="E10" s="7">
        <v>10000</v>
      </c>
      <c r="F10" s="41">
        <f t="shared" ref="F10:F11" si="2">100/D10*E10</f>
        <v>100</v>
      </c>
      <c r="G10" s="17" t="s">
        <v>78</v>
      </c>
    </row>
    <row r="11" spans="1:7" ht="21.75" customHeight="1">
      <c r="A11" s="20">
        <v>3</v>
      </c>
      <c r="B11" s="24" t="s">
        <v>9</v>
      </c>
      <c r="C11" s="9" t="s">
        <v>37</v>
      </c>
      <c r="D11" s="30">
        <v>1140</v>
      </c>
      <c r="E11" s="10">
        <v>11400</v>
      </c>
      <c r="F11" s="41">
        <f t="shared" si="2"/>
        <v>1000</v>
      </c>
      <c r="G11" s="11" t="s">
        <v>48</v>
      </c>
    </row>
    <row r="12" spans="1:7" ht="21.75" customHeight="1">
      <c r="A12" s="21"/>
      <c r="B12" s="25" t="s">
        <v>10</v>
      </c>
      <c r="C12" s="13"/>
      <c r="D12" s="28"/>
      <c r="E12" s="14"/>
      <c r="F12" s="32"/>
      <c r="G12" s="22" t="s">
        <v>49</v>
      </c>
    </row>
    <row r="13" spans="1:7" ht="21.75" customHeight="1">
      <c r="A13" s="16">
        <v>4</v>
      </c>
      <c r="B13" s="26" t="s">
        <v>53</v>
      </c>
      <c r="C13" s="1" t="s">
        <v>38</v>
      </c>
      <c r="D13" s="29"/>
      <c r="E13" s="7"/>
      <c r="F13" s="34"/>
      <c r="G13" s="17"/>
    </row>
    <row r="14" spans="1:7" ht="21.75" customHeight="1">
      <c r="A14" s="16"/>
      <c r="B14" s="26" t="s">
        <v>11</v>
      </c>
      <c r="C14" s="1"/>
      <c r="D14" s="29"/>
      <c r="E14" s="7"/>
      <c r="F14" s="34"/>
      <c r="G14" s="17"/>
    </row>
    <row r="15" spans="1:7" ht="21.75" customHeight="1">
      <c r="A15" s="16"/>
      <c r="B15" s="26" t="s">
        <v>12</v>
      </c>
      <c r="C15" s="1"/>
      <c r="D15" s="29"/>
      <c r="E15" s="7"/>
      <c r="F15" s="34"/>
      <c r="G15" s="17"/>
    </row>
    <row r="16" spans="1:7" ht="21.75" customHeight="1">
      <c r="A16" s="16"/>
      <c r="B16" s="26" t="s">
        <v>13</v>
      </c>
      <c r="C16" s="1"/>
      <c r="D16" s="29"/>
      <c r="E16" s="7"/>
      <c r="F16" s="34"/>
      <c r="G16" s="17"/>
    </row>
    <row r="17" spans="1:11" ht="21.75" customHeight="1">
      <c r="A17" s="23">
        <v>5</v>
      </c>
      <c r="B17" s="24" t="s">
        <v>14</v>
      </c>
      <c r="C17" s="9" t="s">
        <v>39</v>
      </c>
      <c r="D17" s="27">
        <v>10000</v>
      </c>
      <c r="E17" s="10">
        <v>10000</v>
      </c>
      <c r="F17" s="41">
        <f t="shared" ref="F17" si="3">100/D17*E17</f>
        <v>100</v>
      </c>
      <c r="G17" s="11" t="s">
        <v>48</v>
      </c>
    </row>
    <row r="18" spans="1:11" ht="21.75" customHeight="1">
      <c r="A18" s="18"/>
      <c r="B18" s="26" t="s">
        <v>15</v>
      </c>
      <c r="C18" s="1" t="s">
        <v>40</v>
      </c>
      <c r="D18" s="31"/>
      <c r="E18" s="2"/>
      <c r="F18" s="34"/>
      <c r="G18" s="17" t="s">
        <v>49</v>
      </c>
    </row>
    <row r="19" spans="1:11" ht="21.75" customHeight="1">
      <c r="A19" s="12"/>
      <c r="B19" s="25" t="s">
        <v>16</v>
      </c>
      <c r="C19" s="13"/>
      <c r="D19" s="32"/>
      <c r="E19" s="19"/>
      <c r="F19" s="32"/>
      <c r="G19" s="15"/>
    </row>
    <row r="20" spans="1:11" ht="21.75" customHeight="1">
      <c r="A20" s="8">
        <v>6</v>
      </c>
      <c r="B20" s="24" t="s">
        <v>58</v>
      </c>
      <c r="C20" s="9" t="s">
        <v>59</v>
      </c>
      <c r="D20" s="39"/>
      <c r="E20" s="36"/>
      <c r="F20" s="35"/>
      <c r="G20" s="11"/>
    </row>
    <row r="21" spans="1:11" ht="21.75" customHeight="1">
      <c r="A21" s="16"/>
      <c r="B21" s="26"/>
      <c r="C21" s="1" t="s">
        <v>60</v>
      </c>
      <c r="D21" s="34"/>
      <c r="E21" s="53"/>
      <c r="F21" s="34"/>
      <c r="G21" s="17"/>
    </row>
    <row r="22" spans="1:11" ht="21.75" customHeight="1">
      <c r="A22" s="12"/>
      <c r="B22" s="25"/>
      <c r="C22" s="13" t="s">
        <v>61</v>
      </c>
      <c r="D22" s="42"/>
      <c r="E22" s="19"/>
      <c r="F22" s="32"/>
      <c r="G22" s="15"/>
    </row>
    <row r="23" spans="1:11" ht="21.75" customHeight="1">
      <c r="A23" s="2"/>
      <c r="B23" s="48"/>
      <c r="C23" s="1"/>
      <c r="D23" s="53"/>
      <c r="E23" s="53"/>
      <c r="F23" s="1"/>
      <c r="G23" s="2"/>
    </row>
    <row r="24" spans="1:11" ht="24" customHeight="1">
      <c r="A24" s="58" t="s">
        <v>0</v>
      </c>
      <c r="B24" s="58" t="s">
        <v>7</v>
      </c>
      <c r="C24" s="60" t="s">
        <v>2</v>
      </c>
      <c r="D24" s="60" t="s">
        <v>3</v>
      </c>
      <c r="E24" s="60" t="s">
        <v>4</v>
      </c>
      <c r="F24" s="62" t="s">
        <v>5</v>
      </c>
      <c r="G24" s="63" t="s">
        <v>6</v>
      </c>
      <c r="K24" s="46"/>
    </row>
    <row r="25" spans="1:11" ht="24.75" customHeight="1">
      <c r="A25" s="65"/>
      <c r="B25" s="65"/>
      <c r="C25" s="66"/>
      <c r="D25" s="66"/>
      <c r="E25" s="66"/>
      <c r="F25" s="62"/>
      <c r="G25" s="67"/>
    </row>
    <row r="26" spans="1:11" ht="21.75" customHeight="1">
      <c r="A26" s="8">
        <v>7</v>
      </c>
      <c r="B26" s="24" t="s">
        <v>17</v>
      </c>
      <c r="C26" s="9" t="s">
        <v>64</v>
      </c>
      <c r="D26" s="39">
        <v>8450</v>
      </c>
      <c r="E26" s="36">
        <v>8450</v>
      </c>
      <c r="F26" s="41">
        <f t="shared" ref="F26" si="4">100/D26*E26</f>
        <v>100</v>
      </c>
      <c r="G26" s="11" t="s">
        <v>48</v>
      </c>
    </row>
    <row r="27" spans="1:11" ht="21.75" customHeight="1">
      <c r="A27" s="16"/>
      <c r="B27" s="26" t="s">
        <v>18</v>
      </c>
      <c r="C27" s="1" t="s">
        <v>65</v>
      </c>
      <c r="D27" s="33"/>
      <c r="E27" s="6"/>
      <c r="F27" s="34"/>
      <c r="G27" s="17" t="s">
        <v>49</v>
      </c>
    </row>
    <row r="28" spans="1:11" ht="21.75" customHeight="1">
      <c r="A28" s="12"/>
      <c r="B28" s="25"/>
      <c r="C28" s="13"/>
      <c r="D28" s="40"/>
      <c r="E28" s="37"/>
      <c r="F28" s="32"/>
      <c r="G28" s="15"/>
    </row>
    <row r="29" spans="1:11" ht="21.75" customHeight="1">
      <c r="A29" s="16">
        <v>8</v>
      </c>
      <c r="B29" s="26" t="s">
        <v>19</v>
      </c>
      <c r="C29" s="1" t="s">
        <v>41</v>
      </c>
      <c r="D29" s="33">
        <v>7580</v>
      </c>
      <c r="E29" s="6">
        <v>7580</v>
      </c>
      <c r="F29" s="41">
        <f t="shared" ref="F29" si="5">100/D29*E29</f>
        <v>100</v>
      </c>
      <c r="G29" s="11" t="s">
        <v>48</v>
      </c>
    </row>
    <row r="30" spans="1:11" ht="21.75" customHeight="1">
      <c r="A30" s="16"/>
      <c r="B30" s="26" t="s">
        <v>20</v>
      </c>
      <c r="C30" s="1" t="s">
        <v>42</v>
      </c>
      <c r="D30" s="33"/>
      <c r="E30" s="6"/>
      <c r="F30" s="34"/>
      <c r="G30" s="17" t="s">
        <v>49</v>
      </c>
    </row>
    <row r="31" spans="1:11" ht="21.75" customHeight="1">
      <c r="A31" s="16"/>
      <c r="B31" s="26"/>
      <c r="C31" s="1" t="s">
        <v>43</v>
      </c>
      <c r="D31" s="33"/>
      <c r="E31" s="6"/>
      <c r="F31" s="34"/>
      <c r="G31" s="17"/>
    </row>
    <row r="32" spans="1:11" ht="21.75" customHeight="1">
      <c r="A32" s="8">
        <v>9</v>
      </c>
      <c r="B32" s="24" t="s">
        <v>21</v>
      </c>
      <c r="C32" s="9" t="s">
        <v>44</v>
      </c>
      <c r="D32" s="39">
        <v>7600</v>
      </c>
      <c r="E32" s="10">
        <v>7600</v>
      </c>
      <c r="F32" s="41">
        <f t="shared" ref="F32" si="6">100/D32*E32</f>
        <v>100</v>
      </c>
      <c r="G32" s="11" t="s">
        <v>48</v>
      </c>
    </row>
    <row r="33" spans="1:7" ht="21.75" customHeight="1">
      <c r="A33" s="16"/>
      <c r="B33" s="26" t="s">
        <v>22</v>
      </c>
      <c r="C33" s="1" t="s">
        <v>45</v>
      </c>
      <c r="D33" s="33"/>
      <c r="E33" s="6"/>
      <c r="F33" s="34"/>
      <c r="G33" s="17" t="s">
        <v>49</v>
      </c>
    </row>
    <row r="34" spans="1:7" ht="21.75" customHeight="1">
      <c r="A34" s="16"/>
      <c r="B34" s="26"/>
      <c r="C34" s="1"/>
      <c r="D34" s="33"/>
      <c r="E34" s="6"/>
      <c r="F34" s="34"/>
      <c r="G34" s="17"/>
    </row>
    <row r="35" spans="1:7" ht="21.75" customHeight="1">
      <c r="A35" s="8">
        <v>10</v>
      </c>
      <c r="B35" s="24" t="s">
        <v>23</v>
      </c>
      <c r="C35" s="9" t="s">
        <v>66</v>
      </c>
      <c r="D35" s="39"/>
      <c r="E35" s="36"/>
      <c r="F35" s="35"/>
      <c r="G35" s="11"/>
    </row>
    <row r="36" spans="1:7" ht="21.75" customHeight="1">
      <c r="A36" s="16"/>
      <c r="B36" s="26" t="s">
        <v>24</v>
      </c>
      <c r="C36" s="1" t="s">
        <v>67</v>
      </c>
      <c r="D36" s="33"/>
      <c r="E36" s="6"/>
      <c r="F36" s="34"/>
      <c r="G36" s="17"/>
    </row>
    <row r="37" spans="1:7" ht="21.75" customHeight="1">
      <c r="A37" s="16"/>
      <c r="B37" s="26" t="s">
        <v>25</v>
      </c>
      <c r="C37" s="1"/>
      <c r="D37" s="33"/>
      <c r="E37" s="6"/>
      <c r="F37" s="34"/>
      <c r="G37" s="17"/>
    </row>
    <row r="38" spans="1:7" ht="21.75" customHeight="1">
      <c r="A38" s="16"/>
      <c r="B38" s="26" t="s">
        <v>26</v>
      </c>
      <c r="C38" s="1"/>
      <c r="D38" s="33"/>
      <c r="E38" s="6"/>
      <c r="F38" s="34"/>
      <c r="G38" s="17"/>
    </row>
    <row r="39" spans="1:7" ht="21.75" customHeight="1">
      <c r="A39" s="16"/>
      <c r="B39" s="26" t="s">
        <v>27</v>
      </c>
      <c r="C39" s="49" t="s">
        <v>68</v>
      </c>
      <c r="D39" s="33">
        <v>444800</v>
      </c>
      <c r="E39" s="6">
        <v>0</v>
      </c>
      <c r="F39" s="41">
        <f t="shared" ref="F39" si="7">100/D39*E39</f>
        <v>0</v>
      </c>
      <c r="G39" s="47" t="s">
        <v>79</v>
      </c>
    </row>
    <row r="40" spans="1:7" ht="21.75" customHeight="1">
      <c r="A40" s="16"/>
      <c r="B40" s="26"/>
      <c r="C40" s="49"/>
      <c r="D40" s="33"/>
      <c r="E40" s="6"/>
      <c r="F40" s="41"/>
      <c r="G40" s="47" t="s">
        <v>87</v>
      </c>
    </row>
    <row r="41" spans="1:7" ht="21.75" customHeight="1">
      <c r="A41" s="16"/>
      <c r="B41" s="26" t="s">
        <v>28</v>
      </c>
      <c r="C41" s="1" t="s">
        <v>69</v>
      </c>
      <c r="D41" s="33">
        <v>21400</v>
      </c>
      <c r="E41" s="7">
        <v>0</v>
      </c>
      <c r="F41" s="41">
        <f t="shared" ref="F41:F47" si="8">100/D41*E41</f>
        <v>0</v>
      </c>
      <c r="G41" s="47" t="s">
        <v>79</v>
      </c>
    </row>
    <row r="42" spans="1:7" ht="21.75" customHeight="1">
      <c r="A42" s="16"/>
      <c r="B42" s="26" t="s">
        <v>29</v>
      </c>
      <c r="C42" s="1" t="s">
        <v>70</v>
      </c>
      <c r="D42" s="33">
        <v>54000</v>
      </c>
      <c r="E42" s="6">
        <v>54000</v>
      </c>
      <c r="F42" s="41">
        <f t="shared" si="8"/>
        <v>100</v>
      </c>
      <c r="G42" s="17" t="s">
        <v>48</v>
      </c>
    </row>
    <row r="43" spans="1:7" ht="21.75" customHeight="1">
      <c r="A43" s="16"/>
      <c r="B43" s="26" t="s">
        <v>30</v>
      </c>
      <c r="C43" s="1" t="s">
        <v>71</v>
      </c>
      <c r="D43" s="33">
        <v>8300</v>
      </c>
      <c r="E43" s="7">
        <v>6000</v>
      </c>
      <c r="F43" s="41">
        <f t="shared" si="8"/>
        <v>72.289156626506028</v>
      </c>
      <c r="G43" s="47" t="s">
        <v>88</v>
      </c>
    </row>
    <row r="44" spans="1:7" ht="21.75" customHeight="1">
      <c r="A44" s="16"/>
      <c r="B44" s="38" t="s">
        <v>31</v>
      </c>
      <c r="C44" s="1" t="s">
        <v>72</v>
      </c>
      <c r="D44" s="33">
        <v>715300</v>
      </c>
      <c r="E44" s="6">
        <v>541222</v>
      </c>
      <c r="F44" s="41">
        <f t="shared" si="8"/>
        <v>75.663637634558924</v>
      </c>
      <c r="G44" s="17" t="s">
        <v>48</v>
      </c>
    </row>
    <row r="45" spans="1:7" ht="21.75" customHeight="1">
      <c r="A45" s="16"/>
      <c r="B45" s="26" t="s">
        <v>32</v>
      </c>
      <c r="C45" s="1" t="s">
        <v>73</v>
      </c>
      <c r="D45" s="33">
        <v>5900</v>
      </c>
      <c r="E45" s="7" t="s">
        <v>46</v>
      </c>
      <c r="F45" s="41">
        <v>0</v>
      </c>
      <c r="G45" s="47" t="s">
        <v>79</v>
      </c>
    </row>
    <row r="46" spans="1:7" ht="21.75" customHeight="1">
      <c r="A46" s="12"/>
      <c r="B46" s="25" t="s">
        <v>33</v>
      </c>
      <c r="C46" s="13" t="s">
        <v>74</v>
      </c>
      <c r="D46" s="40">
        <v>320000</v>
      </c>
      <c r="E46" s="54">
        <v>261066.9</v>
      </c>
      <c r="F46" s="41">
        <f t="shared" si="8"/>
        <v>81.583406249999996</v>
      </c>
      <c r="G46" s="15" t="s">
        <v>80</v>
      </c>
    </row>
    <row r="47" spans="1:7" ht="21.75" customHeight="1">
      <c r="A47" s="12"/>
      <c r="B47" s="50" t="s">
        <v>1</v>
      </c>
      <c r="C47" s="13"/>
      <c r="D47" s="51">
        <f>SUM(D6:D46)</f>
        <v>1667620</v>
      </c>
      <c r="E47" s="52">
        <f>SUM(E6:E46)</f>
        <v>970468.9</v>
      </c>
      <c r="F47" s="41">
        <f t="shared" si="8"/>
        <v>58.194846547774674</v>
      </c>
      <c r="G47" s="15"/>
    </row>
    <row r="50" spans="1:7">
      <c r="A50" s="4"/>
      <c r="B50" s="3"/>
      <c r="C50" s="3"/>
      <c r="D50" s="3"/>
      <c r="E50" s="3"/>
      <c r="F50" s="3"/>
      <c r="G50" s="4"/>
    </row>
    <row r="51" spans="1:7">
      <c r="A51" s="68" t="s">
        <v>84</v>
      </c>
      <c r="B51" s="69"/>
      <c r="C51" s="69"/>
      <c r="D51" s="69"/>
      <c r="E51" s="69"/>
      <c r="F51" s="69"/>
      <c r="G51" s="70"/>
    </row>
    <row r="52" spans="1:7">
      <c r="A52" s="71" t="s">
        <v>82</v>
      </c>
      <c r="B52" s="72"/>
      <c r="C52" s="72"/>
      <c r="D52" s="72"/>
      <c r="E52" s="72"/>
      <c r="F52" s="72"/>
      <c r="G52" s="73"/>
    </row>
    <row r="53" spans="1:7">
      <c r="A53" s="74" t="s">
        <v>81</v>
      </c>
      <c r="B53" s="75"/>
      <c r="C53" s="75"/>
      <c r="D53" s="75"/>
      <c r="E53" s="75"/>
      <c r="F53" s="75"/>
      <c r="G53" s="76"/>
    </row>
    <row r="54" spans="1:7" ht="20.25" customHeight="1">
      <c r="A54" s="77" t="s">
        <v>50</v>
      </c>
      <c r="B54" s="78"/>
      <c r="C54" s="79" t="s">
        <v>51</v>
      </c>
      <c r="D54" s="77" t="s">
        <v>5</v>
      </c>
      <c r="E54" s="78"/>
      <c r="F54" s="77" t="s">
        <v>52</v>
      </c>
      <c r="G54" s="78"/>
    </row>
    <row r="55" spans="1:7" ht="20.25" customHeight="1">
      <c r="A55" s="80"/>
      <c r="B55" s="81"/>
      <c r="C55" s="82"/>
      <c r="D55" s="80"/>
      <c r="E55" s="81"/>
      <c r="F55" s="80"/>
      <c r="G55" s="81"/>
    </row>
    <row r="56" spans="1:7" ht="20.25" customHeight="1">
      <c r="A56" s="83"/>
      <c r="B56" s="84"/>
      <c r="C56" s="85"/>
      <c r="D56" s="83"/>
      <c r="E56" s="84"/>
      <c r="F56" s="83"/>
      <c r="G56" s="84"/>
    </row>
    <row r="57" spans="1:7">
      <c r="A57" s="86"/>
      <c r="B57" s="87"/>
      <c r="C57" s="88"/>
      <c r="D57" s="87"/>
      <c r="E57" s="87"/>
      <c r="F57" s="89"/>
      <c r="G57" s="90"/>
    </row>
    <row r="58" spans="1:7" ht="20.25" customHeight="1">
      <c r="A58" s="91">
        <v>1667620</v>
      </c>
      <c r="B58" s="92"/>
      <c r="C58" s="93">
        <v>970468.9</v>
      </c>
      <c r="D58" s="94">
        <v>58.194846547774674</v>
      </c>
      <c r="E58" s="95"/>
      <c r="F58" s="96" t="s">
        <v>63</v>
      </c>
      <c r="G58" s="97"/>
    </row>
    <row r="59" spans="1:7" ht="20.25" customHeight="1">
      <c r="A59" s="91"/>
      <c r="B59" s="92"/>
      <c r="C59" s="93"/>
      <c r="D59" s="94"/>
      <c r="E59" s="95"/>
      <c r="F59" s="96"/>
      <c r="G59" s="97"/>
    </row>
    <row r="60" spans="1:7">
      <c r="A60" s="98"/>
      <c r="B60" s="99"/>
      <c r="C60" s="100"/>
      <c r="D60" s="99"/>
      <c r="E60" s="99"/>
      <c r="F60" s="101"/>
      <c r="G60" s="102"/>
    </row>
    <row r="61" spans="1:7">
      <c r="A61" s="4"/>
      <c r="B61" s="3"/>
      <c r="C61" s="3"/>
      <c r="D61" s="3"/>
      <c r="E61" s="3"/>
      <c r="F61" s="3"/>
      <c r="G61" s="4"/>
    </row>
    <row r="62" spans="1:7">
      <c r="A62" s="4"/>
      <c r="B62" s="3"/>
      <c r="C62" s="3"/>
      <c r="D62" s="3"/>
      <c r="E62" s="3"/>
      <c r="F62" s="3"/>
      <c r="G62" s="4"/>
    </row>
    <row r="63" spans="1:7" ht="32.25" customHeight="1">
      <c r="A63" s="4"/>
      <c r="B63" s="3"/>
      <c r="C63" s="3"/>
      <c r="D63" s="3"/>
      <c r="E63" s="55"/>
      <c r="F63" s="55"/>
      <c r="G63" s="4"/>
    </row>
    <row r="64" spans="1:7" ht="25.5" customHeight="1">
      <c r="A64" s="4"/>
      <c r="B64" s="3"/>
      <c r="C64" s="3"/>
      <c r="D64" s="3"/>
      <c r="E64" s="5" t="s">
        <v>47</v>
      </c>
      <c r="F64" s="5"/>
      <c r="G64" s="4"/>
    </row>
    <row r="65" spans="1:7" ht="25.5" customHeight="1">
      <c r="A65" s="4"/>
      <c r="B65" s="3"/>
      <c r="C65" s="3"/>
      <c r="D65" s="3"/>
      <c r="E65" s="55" t="s">
        <v>85</v>
      </c>
      <c r="F65" s="55"/>
      <c r="G65" s="4"/>
    </row>
    <row r="66" spans="1:7" ht="25.5" customHeight="1">
      <c r="A66" s="4"/>
      <c r="B66" s="3"/>
      <c r="C66" s="3"/>
      <c r="D66" s="3"/>
      <c r="E66" s="55" t="s">
        <v>86</v>
      </c>
      <c r="F66" s="55"/>
      <c r="G66" s="4"/>
    </row>
    <row r="67" spans="1:7">
      <c r="A67" s="4"/>
      <c r="B67" s="3"/>
      <c r="C67" s="3"/>
      <c r="D67" s="3"/>
      <c r="E67" s="3"/>
      <c r="F67" s="3"/>
      <c r="G67" s="4"/>
    </row>
    <row r="68" spans="1:7">
      <c r="A68" s="4"/>
      <c r="B68" s="3"/>
      <c r="C68" s="3"/>
      <c r="D68" s="3"/>
      <c r="E68" s="3"/>
      <c r="F68" s="3"/>
      <c r="G68" s="4"/>
    </row>
    <row r="69" spans="1:7">
      <c r="A69" s="4"/>
      <c r="B69" s="3"/>
      <c r="C69" s="3"/>
      <c r="D69" s="3"/>
      <c r="E69" s="3"/>
      <c r="F69" s="3"/>
      <c r="G69" s="4"/>
    </row>
    <row r="70" spans="1:7">
      <c r="A70" s="4"/>
      <c r="B70" s="3"/>
      <c r="C70" s="3"/>
      <c r="D70" s="3"/>
      <c r="E70" s="3"/>
      <c r="F70" s="3"/>
      <c r="G70" s="4"/>
    </row>
    <row r="71" spans="1:7">
      <c r="A71" s="4"/>
      <c r="B71" s="3"/>
      <c r="C71" s="3"/>
      <c r="D71" s="3"/>
      <c r="E71" s="3"/>
      <c r="F71" s="3"/>
      <c r="G71" s="4"/>
    </row>
    <row r="72" spans="1:7">
      <c r="A72" s="4"/>
      <c r="B72" s="3"/>
      <c r="C72" s="3"/>
      <c r="D72" s="3"/>
      <c r="E72" s="3"/>
      <c r="F72" s="3"/>
      <c r="G72" s="4"/>
    </row>
    <row r="73" spans="1:7">
      <c r="A73" s="4"/>
      <c r="B73" s="3"/>
      <c r="C73" s="3"/>
      <c r="D73" s="3"/>
      <c r="E73" s="3"/>
      <c r="F73" s="3"/>
      <c r="G73" s="4"/>
    </row>
    <row r="74" spans="1:7">
      <c r="A74" s="4"/>
      <c r="B74" s="3"/>
      <c r="C74" s="3"/>
      <c r="D74" s="3"/>
      <c r="E74" s="3"/>
      <c r="F74" s="3"/>
      <c r="G74" s="4"/>
    </row>
  </sheetData>
  <mergeCells count="31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  <mergeCell ref="F24:F25"/>
    <mergeCell ref="G24:G25"/>
    <mergeCell ref="A24:A25"/>
    <mergeCell ref="B24:B25"/>
    <mergeCell ref="C24:C25"/>
    <mergeCell ref="D24:D25"/>
    <mergeCell ref="E24:E25"/>
    <mergeCell ref="A54:B56"/>
    <mergeCell ref="C54:C56"/>
    <mergeCell ref="D54:E56"/>
    <mergeCell ref="F54:G56"/>
    <mergeCell ref="A51:G51"/>
    <mergeCell ref="A52:G52"/>
    <mergeCell ref="A53:G53"/>
    <mergeCell ref="E65:F65"/>
    <mergeCell ref="E66:F66"/>
    <mergeCell ref="A58:B59"/>
    <mergeCell ref="C58:C59"/>
    <mergeCell ref="D58:E59"/>
    <mergeCell ref="F58:G59"/>
    <mergeCell ref="E63:F63"/>
  </mergeCells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O12รายงานผลการใช้จ่าย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Ratchadapon pomta</cp:lastModifiedBy>
  <cp:lastPrinted>2024-04-26T05:56:16Z</cp:lastPrinted>
  <dcterms:created xsi:type="dcterms:W3CDTF">2024-01-10T07:59:11Z</dcterms:created>
  <dcterms:modified xsi:type="dcterms:W3CDTF">2024-06-19T09:12:09Z</dcterms:modified>
</cp:coreProperties>
</file>